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6\PA-STEP COUNT LOGS\"/>
    </mc:Choice>
  </mc:AlternateContent>
  <bookViews>
    <workbookView xWindow="0" yWindow="0" windowWidth="19200" windowHeight="11445" activeTab="2"/>
  </bookViews>
  <sheets>
    <sheet name="WEEKLY STEP COUNTS" sheetId="3" r:id="rId1"/>
    <sheet name="MONTHLY STEP COUNTS" sheetId="2" r:id="rId2"/>
    <sheet name="REFLECTIVE QUESTIONS" sheetId="4" r:id="rId3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3" l="1"/>
  <c r="D12" i="3"/>
  <c r="F12" i="3"/>
  <c r="F13" i="3" s="1"/>
  <c r="F14" i="3" s="1"/>
  <c r="F15" i="3" s="1"/>
  <c r="F16" i="3" s="1"/>
  <c r="F17" i="3" s="1"/>
  <c r="D13" i="3"/>
  <c r="D14" i="3" s="1"/>
  <c r="D15" i="3" s="1"/>
  <c r="D16" i="3" s="1"/>
  <c r="D17" i="3" s="1"/>
  <c r="E19" i="3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D10" i="2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E41" i="2"/>
</calcChain>
</file>

<file path=xl/sharedStrings.xml><?xml version="1.0" encoding="utf-8"?>
<sst xmlns="http://schemas.openxmlformats.org/spreadsheetml/2006/main" count="60" uniqueCount="21">
  <si>
    <t>Formato Para Anotar el Conteo de Pasos Por Semana</t>
  </si>
  <si>
    <t>Nombre:</t>
  </si>
  <si>
    <t xml:space="preserve">Periodo de clase: </t>
  </si>
  <si>
    <t xml:space="preserve">Fecha inicial y final: </t>
  </si>
  <si>
    <t>Maestro/a:</t>
  </si>
  <si>
    <t>Fecha</t>
  </si>
  <si>
    <t>Día</t>
  </si>
  <si>
    <t>Pasos Tomados</t>
  </si>
  <si>
    <t>Pasos cumulativos</t>
  </si>
  <si>
    <t xml:space="preserve"> Objetivo Cumulativo</t>
  </si>
  <si>
    <t>Lunes</t>
  </si>
  <si>
    <t>Martes</t>
  </si>
  <si>
    <t>Miércoles</t>
  </si>
  <si>
    <t>Jueves</t>
  </si>
  <si>
    <t>Viernes</t>
  </si>
  <si>
    <t>Sábado</t>
  </si>
  <si>
    <t>Domingo</t>
  </si>
  <si>
    <t>Promedio</t>
  </si>
  <si>
    <t>Formato Para Anotar el Conteo de Pasos Por Mes</t>
  </si>
  <si>
    <t xml:space="preserve">Maestro/a: </t>
  </si>
  <si>
    <t>Objetivo Cumulativo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</si>
</sst>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name val="Arial"/>
    </font>
    <font>
      <b/>
      <i/>
      <sz val="14"/>
      <name val="Times New Roman"/>
    </font>
    <font>
      <sz val="12"/>
      <name val="Times New Roman"/>
    </font>
    <font>
      <b/>
      <i/>
      <sz val="12"/>
      <name val="Times New Roman"/>
    </font>
    <font>
      <b/>
      <sz val="14"/>
      <name val="Times New Roman"/>
    </font>
    <font>
      <sz val="8"/>
      <name val="Verdana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Border="1" applyAlignment="1"/>
    <xf numFmtId="14" fontId="2" fillId="0" borderId="0" xfId="0" applyNumberFormat="1" applyFont="1"/>
    <xf numFmtId="0" fontId="3" fillId="0" borderId="0" xfId="0" applyFont="1"/>
    <xf numFmtId="0" fontId="4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14" fontId="2" fillId="0" borderId="3" xfId="0" applyNumberFormat="1" applyFont="1" applyBorder="1"/>
    <xf numFmtId="0" fontId="0" fillId="0" borderId="4" xfId="0" applyBorder="1"/>
    <xf numFmtId="0" fontId="0" fillId="0" borderId="5" xfId="0" applyBorder="1"/>
    <xf numFmtId="0" fontId="3" fillId="0" borderId="2" xfId="0" applyFont="1" applyBorder="1" applyAlignment="1">
      <alignment horizontal="right"/>
    </xf>
    <xf numFmtId="1" fontId="2" fillId="0" borderId="2" xfId="0" applyNumberFormat="1" applyFont="1" applyBorder="1"/>
    <xf numFmtId="0" fontId="1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18723642690701"/>
          <c:y val="4.8780487804878002E-2"/>
          <c:w val="0.801958182193518"/>
          <c:h val="0.68603859979459103"/>
        </c:manualLayout>
      </c:layout>
      <c:lineChart>
        <c:grouping val="standard"/>
        <c:varyColors val="0"/>
        <c:ser>
          <c:idx val="0"/>
          <c:order val="0"/>
          <c:tx>
            <c:strRef>
              <c:f>'WEEKLY STEP COUNTS'!$D$10</c:f>
              <c:strCache>
                <c:ptCount val="1"/>
                <c:pt idx="0">
                  <c:v> Objetivo Cumulativo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'WEEKLY STEP COUNTS'!$D$11:$D$17</c:f>
              <c:numCache>
                <c:formatCode>General</c:formatCode>
                <c:ptCount val="7"/>
                <c:pt idx="0">
                  <c:v>11000</c:v>
                </c:pt>
                <c:pt idx="1">
                  <c:v>22000</c:v>
                </c:pt>
                <c:pt idx="2">
                  <c:v>33000</c:v>
                </c:pt>
                <c:pt idx="3">
                  <c:v>44000</c:v>
                </c:pt>
                <c:pt idx="4">
                  <c:v>55000</c:v>
                </c:pt>
                <c:pt idx="5">
                  <c:v>66000</c:v>
                </c:pt>
                <c:pt idx="6">
                  <c:v>77000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C1-4526-A6BD-CEEF1F4CB10F}"/>
            </c:ext>
          </c:extLst>
        </c:ser>
        <c:ser>
          <c:idx val="1"/>
          <c:order val="1"/>
          <c:tx>
            <c:strRef>
              <c:f>'WEEKLY STEP COUNTS'!$F$10</c:f>
              <c:strCache>
                <c:ptCount val="1"/>
                <c:pt idx="0">
                  <c:v>Pasos cumulativos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'WEEKLY STEP COUNTS'!$F$11:$F$17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C1-4526-A6BD-CEEF1F4CB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8577888"/>
        <c:axId val="-108575136"/>
      </c:lineChart>
      <c:catAx>
        <c:axId val="-10857788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3175">
            <a:solidFill>
              <a:srgbClr val="808080"/>
            </a:solidFill>
            <a:prstDash val="solid"/>
          </a:ln>
        </c:spPr>
        <c:crossAx val="-108575136"/>
        <c:crosses val="autoZero"/>
        <c:auto val="1"/>
        <c:lblAlgn val="ctr"/>
        <c:lblOffset val="100"/>
        <c:noMultiLvlLbl val="0"/>
      </c:catAx>
      <c:valAx>
        <c:axId val="-108575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-108577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7016292170795699"/>
          <c:y val="5.6782351934269101E-2"/>
          <c:w val="0.27738893156648098"/>
          <c:h val="0.11356448990071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/>
    <c:pageMargins b="0.75" l="0.75" r="0.75" t="0.75" header="0.5" footer="0.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18723642690701"/>
          <c:y val="4.8780487804878002E-2"/>
          <c:w val="0.801958182193518"/>
          <c:h val="0.646329692659385"/>
        </c:manualLayout>
      </c:layout>
      <c:lineChart>
        <c:grouping val="standard"/>
        <c:varyColors val="0"/>
        <c:ser>
          <c:idx val="0"/>
          <c:order val="0"/>
          <c:tx>
            <c:strRef>
              <c:f>'MONTHLY STEP COUNTS'!$D$8</c:f>
              <c:strCache>
                <c:ptCount val="1"/>
                <c:pt idx="0">
                  <c:v>Objetivo Cumulativo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'MONTHLY STEP COUNTS'!$D$9:$D$39</c:f>
              <c:numCache>
                <c:formatCode>General</c:formatCode>
                <c:ptCount val="31"/>
                <c:pt idx="0">
                  <c:v>11000</c:v>
                </c:pt>
                <c:pt idx="1">
                  <c:v>22000</c:v>
                </c:pt>
                <c:pt idx="2">
                  <c:v>33000</c:v>
                </c:pt>
                <c:pt idx="3">
                  <c:v>44000</c:v>
                </c:pt>
                <c:pt idx="4">
                  <c:v>55000</c:v>
                </c:pt>
                <c:pt idx="5">
                  <c:v>66000</c:v>
                </c:pt>
                <c:pt idx="6">
                  <c:v>77000</c:v>
                </c:pt>
                <c:pt idx="7">
                  <c:v>88000</c:v>
                </c:pt>
                <c:pt idx="8">
                  <c:v>99000</c:v>
                </c:pt>
                <c:pt idx="9">
                  <c:v>110000</c:v>
                </c:pt>
                <c:pt idx="10">
                  <c:v>121000</c:v>
                </c:pt>
                <c:pt idx="11">
                  <c:v>132000</c:v>
                </c:pt>
                <c:pt idx="12">
                  <c:v>143000</c:v>
                </c:pt>
                <c:pt idx="13">
                  <c:v>154000</c:v>
                </c:pt>
                <c:pt idx="14">
                  <c:v>165000</c:v>
                </c:pt>
                <c:pt idx="15">
                  <c:v>176000</c:v>
                </c:pt>
                <c:pt idx="16">
                  <c:v>187000</c:v>
                </c:pt>
                <c:pt idx="17">
                  <c:v>198000</c:v>
                </c:pt>
                <c:pt idx="18">
                  <c:v>209000</c:v>
                </c:pt>
                <c:pt idx="19">
                  <c:v>220000</c:v>
                </c:pt>
                <c:pt idx="20">
                  <c:v>231000</c:v>
                </c:pt>
                <c:pt idx="21">
                  <c:v>242000</c:v>
                </c:pt>
                <c:pt idx="22">
                  <c:v>253000</c:v>
                </c:pt>
                <c:pt idx="23">
                  <c:v>264000</c:v>
                </c:pt>
                <c:pt idx="24">
                  <c:v>275000</c:v>
                </c:pt>
                <c:pt idx="25">
                  <c:v>286000</c:v>
                </c:pt>
                <c:pt idx="26">
                  <c:v>297000</c:v>
                </c:pt>
                <c:pt idx="27">
                  <c:v>308000</c:v>
                </c:pt>
                <c:pt idx="28">
                  <c:v>319000</c:v>
                </c:pt>
                <c:pt idx="29">
                  <c:v>330000</c:v>
                </c:pt>
                <c:pt idx="30">
                  <c:v>341000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72-48C1-BDFE-BE94233C7780}"/>
            </c:ext>
          </c:extLst>
        </c:ser>
        <c:ser>
          <c:idx val="1"/>
          <c:order val="1"/>
          <c:tx>
            <c:strRef>
              <c:f>'MONTHLY STEP COUNTS'!$F$8</c:f>
              <c:strCache>
                <c:ptCount val="1"/>
                <c:pt idx="0">
                  <c:v>Pasos cumulativos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'MONTHLY STEP COUNTS'!$F$9:$F$39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72-48C1-BDFE-BE94233C7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19272400"/>
        <c:axId val="-119270624"/>
      </c:lineChart>
      <c:catAx>
        <c:axId val="-11927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-119270624"/>
        <c:crosses val="autoZero"/>
        <c:auto val="1"/>
        <c:lblAlgn val="ctr"/>
        <c:lblOffset val="100"/>
        <c:noMultiLvlLbl val="0"/>
      </c:catAx>
      <c:valAx>
        <c:axId val="-119270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-119272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7016298661967999"/>
          <c:y val="5.8064516129032198E-2"/>
          <c:w val="0.27738891030229601"/>
          <c:h val="0.1161290322580639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711200</xdr:colOff>
      <xdr:row>1</xdr:row>
      <xdr:rowOff>38100</xdr:rowOff>
    </xdr:from>
    <xdr:to>
      <xdr:col>21</xdr:col>
      <xdr:colOff>762000</xdr:colOff>
      <xdr:row>25</xdr:row>
      <xdr:rowOff>0</xdr:rowOff>
    </xdr:to>
    <xdr:graphicFrame macro="">
      <xdr:nvGraphicFramePr>
        <xdr:cNvPr id="462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406400</xdr:colOff>
      <xdr:row>0</xdr:row>
      <xdr:rowOff>85725</xdr:rowOff>
    </xdr:from>
    <xdr:to>
      <xdr:col>13</xdr:col>
      <xdr:colOff>361950</xdr:colOff>
      <xdr:row>37</xdr:row>
      <xdr:rowOff>12697</xdr:rowOff>
    </xdr:to>
    <xdr:sp macro="" textlink="">
      <xdr:nvSpPr>
        <xdr:cNvPr id="4" name="TextBox 3"/>
        <xdr:cNvSpPr txBox="1"/>
      </xdr:nvSpPr>
      <xdr:spPr>
        <a:xfrm>
          <a:off x="7556500" y="85725"/>
          <a:ext cx="5156200" cy="75183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Instrucciones: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¡ASEGURESE DE USAR EL PEDOMETRO TODOS LOS DIAS!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Llene TODA la información de las filas 3 a la 6.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 En la columna B anote el día correcto. Por ejemplo, 23 de Marzo del 2020.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La gráfica a la derecha muestra el  “Objetivo cumulativo” (visto en la columna D) el cual demuestra como el numero de pasos recomendados diariamente se acumulan atraves de un periodo de tiempo.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Recuerde que el objetivo diario es acumular un mínimo de 11,000 pasos. 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ASEGURESE DE ANOTAR  LOS PASOS TOMADOS AL FINAL DE CADA DIA.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7.  SI SE LE OLVIDA USAR EL PEDOMETRO, DEJE LA COLUMNA DE ESE DIA EN BLANCO… ¡NO PONGA 0 (CERO)!</a:t>
          </a:r>
          <a:endParaRPr lang="en-US" sz="12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8.  A medida que  anota los pasos tomados en la columna E, verá como  los “Pasos cumulativos” (columna F) aumentan automáticamente.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9.  La trayectoria de datos sobre los pasos cumulativos surgirá gradualmente en la gráfica. Esto será con relación a la trayectoria de datos del  “Objetivo cumulativo”.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10.  Esto le permitirá ver su nivel de actividad física diaria, durante los pasados siete días, en comparación con el número de pasos recomendados para un mismo periodo de tiempo.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16</xdr:col>
      <xdr:colOff>0</xdr:colOff>
      <xdr:row>22</xdr:row>
      <xdr:rowOff>152400</xdr:rowOff>
    </xdr:from>
    <xdr:to>
      <xdr:col>21</xdr:col>
      <xdr:colOff>762000</xdr:colOff>
      <xdr:row>25</xdr:row>
      <xdr:rowOff>12700</xdr:rowOff>
    </xdr:to>
    <xdr:sp macro="" textlink="">
      <xdr:nvSpPr>
        <xdr:cNvPr id="6" name="TextBox 5"/>
        <xdr:cNvSpPr txBox="1"/>
      </xdr:nvSpPr>
      <xdr:spPr>
        <a:xfrm>
          <a:off x="15189200" y="4813300"/>
          <a:ext cx="4635500" cy="4699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0.51466</cdr:x>
      <cdr:y>0.8021</cdr:y>
    </cdr:from>
    <cdr:to>
      <cdr:x>0.64061</cdr:x>
      <cdr:y>0.88695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23461" y="3737255"/>
          <a:ext cx="783961" cy="40113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R" sz="1200">
              <a:solidFill>
                <a:sysClr val="windowText" lastClr="000000"/>
              </a:solidFill>
              <a:latin typeface="Calibri"/>
              <a:ea typeface="+mn-ea"/>
              <a:cs typeface="+mn-cs"/>
            </a:rPr>
            <a:t>Días</a:t>
          </a:r>
          <a:endParaRPr lang="en-US" sz="1200"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0.02535</cdr:x>
      <cdr:y>0.19316</cdr:y>
    </cdr:from>
    <cdr:to>
      <cdr:x>0.0702</cdr:x>
      <cdr:y>0.61807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761881" y="1884375"/>
          <a:ext cx="2120773" cy="28020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s-PR" sz="1200">
              <a:solidFill>
                <a:sysClr val="windowText" lastClr="000000"/>
              </a:solidFill>
              <a:latin typeface="Calibri"/>
              <a:ea typeface="+mn-ea"/>
              <a:cs typeface="+mn-cs"/>
            </a:rPr>
            <a:t>Número de Pasos Acumulados </a:t>
          </a:r>
          <a:endParaRPr lang="en-US" sz="1200"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762000</xdr:colOff>
      <xdr:row>8</xdr:row>
      <xdr:rowOff>0</xdr:rowOff>
    </xdr:from>
    <xdr:to>
      <xdr:col>26</xdr:col>
      <xdr:colOff>0</xdr:colOff>
      <xdr:row>28</xdr:row>
      <xdr:rowOff>114300</xdr:rowOff>
    </xdr:to>
    <xdr:graphicFrame macro="">
      <xdr:nvGraphicFramePr>
        <xdr:cNvPr id="93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406400</xdr:colOff>
      <xdr:row>0</xdr:row>
      <xdr:rowOff>85725</xdr:rowOff>
    </xdr:from>
    <xdr:to>
      <xdr:col>13</xdr:col>
      <xdr:colOff>361950</xdr:colOff>
      <xdr:row>28</xdr:row>
      <xdr:rowOff>47625</xdr:rowOff>
    </xdr:to>
    <xdr:sp macro="" textlink="">
      <xdr:nvSpPr>
        <xdr:cNvPr id="8" name="TextBox 7"/>
        <xdr:cNvSpPr txBox="1"/>
      </xdr:nvSpPr>
      <xdr:spPr>
        <a:xfrm>
          <a:off x="7245350" y="76200"/>
          <a:ext cx="5378450" cy="5435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Instrucciones: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¡ASEGURESE DE USAR EL PEDOMETRO TODOS LOS DIAS!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Llene TODA la información de las filas 3 a la 6.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 En la columna B anote el día correcto. Por ejemplo, 23 de Marzo del 2020</a:t>
          </a:r>
          <a:r>
            <a:rPr lang="en-US"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.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La gráfica a la derecha muestra el  “Objetivo cumulativo” (visto en la columna D) el cual demuestra como el numero de pasos recomendados diariamente se acumulan atraves de un periodo de tiempo.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Recuerde que el objetivo diario es acumular un mínimo de 11,000 pasos.</a:t>
          </a:r>
          <a:r>
            <a:rPr lang="en-US"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ASEGURESE DE ANOTAR  LOS PASOS TOMADOS AL FINAL DE CADA DIA.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7.  SI SE LE OLVIDA USAR EL PEDOMETRO, DEJE LA COLUMNA DE ESE DIA EN BLANCO… ¡NO PONGA 0 (CERO)!</a:t>
          </a:r>
          <a:endParaRPr lang="en-US" sz="12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8.  A medida que  anota los pasos tomados en la columna E, verá como  los “Pasos cumulativos” (columna F) aumentan automáticamente.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9.  La trayectoria de datos sobre los pasos cumulativos surgirá gradualmente en la grafica. Esto será con relación a la trayectoria de datos del  “Objetivo cumulativo”.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10.  Esto le permitirá ver su nivel de actividad física durante el pasado mes, en comparación con el número de pasos recomendados para un mismo periodo de tiempo.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20</xdr:col>
      <xdr:colOff>12700</xdr:colOff>
      <xdr:row>26</xdr:row>
      <xdr:rowOff>76200</xdr:rowOff>
    </xdr:from>
    <xdr:to>
      <xdr:col>26</xdr:col>
      <xdr:colOff>0</xdr:colOff>
      <xdr:row>28</xdr:row>
      <xdr:rowOff>101600</xdr:rowOff>
    </xdr:to>
    <xdr:sp macro="" textlink="">
      <xdr:nvSpPr>
        <xdr:cNvPr id="4" name="TextBox 3"/>
        <xdr:cNvSpPr txBox="1"/>
      </xdr:nvSpPr>
      <xdr:spPr>
        <a:xfrm>
          <a:off x="18097500" y="5537200"/>
          <a:ext cx="4635500" cy="431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0.52174</cdr:x>
      <cdr:y>0.78792</cdr:y>
    </cdr:from>
    <cdr:to>
      <cdr:x>0.64794</cdr:x>
      <cdr:y>0.87133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0594" y="3082835"/>
          <a:ext cx="684913" cy="3360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s-PR" sz="1100">
              <a:solidFill>
                <a:sysClr val="windowText" lastClr="000000"/>
              </a:solidFill>
              <a:latin typeface="Calibri"/>
              <a:ea typeface="+mn-ea"/>
              <a:cs typeface="+mn-cs"/>
            </a:rPr>
            <a:t>Días</a:t>
          </a:r>
          <a:endParaRPr lang="en-US" sz="1100"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0.02341</cdr:x>
      <cdr:y>0.17408</cdr:y>
    </cdr:from>
    <cdr:to>
      <cdr:x>0.07189</cdr:x>
      <cdr:y>0.64349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722430" y="1548156"/>
          <a:ext cx="1958998" cy="26456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PR" sz="1100">
              <a:solidFill>
                <a:sysClr val="windowText" lastClr="000000"/>
              </a:solidFill>
              <a:latin typeface="Calibri"/>
              <a:ea typeface="+mn-ea"/>
              <a:cs typeface="+mn-cs"/>
            </a:rPr>
            <a:t>Número de Pasos Acumulados </a:t>
          </a:r>
          <a:endParaRPr lang="en-US" sz="1100">
            <a:solidFill>
              <a:sysClr val="windowText" lastClr="000000"/>
            </a:solidFill>
            <a:latin typeface="Calibri"/>
            <a:ea typeface="+mn-ea"/>
            <a:cs typeface="+mn-cs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1231900</xdr:colOff>
      <xdr:row>0</xdr:row>
      <xdr:rowOff>57150</xdr:rowOff>
    </xdr:from>
    <xdr:to>
      <xdr:col>5</xdr:col>
      <xdr:colOff>1396977</xdr:colOff>
      <xdr:row>42</xdr:row>
      <xdr:rowOff>127009</xdr:rowOff>
    </xdr:to>
    <xdr:sp macro="" textlink="">
      <xdr:nvSpPr>
        <xdr:cNvPr id="4" name="TextBox 3"/>
        <xdr:cNvSpPr txBox="1"/>
      </xdr:nvSpPr>
      <xdr:spPr>
        <a:xfrm>
          <a:off x="1473200" y="57150"/>
          <a:ext cx="5333977" cy="86042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Nombre: ______________  Equipo:  _______________</a:t>
          </a:r>
        </a:p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Fecha: ______________________</a:t>
          </a: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Conteste las preguntas enumeradas a  continuación con honestidad ya que no hay contestaciones correctas o incorrectas para estas.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¿Qué actividades  le ayudó mayormente a alcanzar el objetivo diario de 11,000 pasos?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¿Qué a echo usted cada día para asegurarse de tener tiempo para actividades físicas?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 ¿Cuales son algunas razones que le impiden alcanzar el total de pasos diarios recomendado de 11,000?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¿Cuáles días de la semana son los más activos con relación al número de pasos tomados? ¿Que contribuye a eso? ¿En qué días de la semana es menos activo/a? En su opinión, ¿Cuáles son las razones de esto?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 ¿Qué está aprendiendo de usted mismo al monitorear su propio nivel de actividad física?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Si usted descubre que no está acumulando la cantidad recomendada de pasos diarios (11,000), ¿Qué metas se puede proponer para ayudarle a acumular esta cantidad de pasos gradualmente?</a:t>
          </a:r>
        </a:p>
      </xdr:txBody>
    </xdr:sp>
    <xdr:clientData/>
  </xdr:twoCellAnchor>
  <xdr:twoCellAnchor>
    <xdr:from>
      <xdr:col>2</xdr:col>
      <xdr:colOff>609600</xdr:colOff>
      <xdr:row>40</xdr:row>
      <xdr:rowOff>101600</xdr:rowOff>
    </xdr:from>
    <xdr:to>
      <xdr:col>5</xdr:col>
      <xdr:colOff>1371600</xdr:colOff>
      <xdr:row>42</xdr:row>
      <xdr:rowOff>114300</xdr:rowOff>
    </xdr:to>
    <xdr:sp macro="" textlink="">
      <xdr:nvSpPr>
        <xdr:cNvPr id="5" name="TextBox 4"/>
        <xdr:cNvSpPr txBox="1"/>
      </xdr:nvSpPr>
      <xdr:spPr>
        <a:xfrm>
          <a:off x="2146300" y="8229600"/>
          <a:ext cx="4635500" cy="4191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74"/>
  <sheetViews>
    <sheetView topLeftCell="R1" workbookViewId="0">
      <selection activeCell="E23" sqref="E23"/>
    </sheetView>
  </sheetViews>
  <sheetFormatPr defaultColWidth="8.6640625" defaultRowHeight="15.75" x14ac:dyDescent="0.25"/>
  <cols>
    <col min="1" max="1" width="2.6640625" customWidth="1"/>
    <col min="2" max="2" width="16.44140625" style="1" customWidth="1"/>
    <col min="3" max="3" width="10.33203125" style="1" customWidth="1"/>
    <col min="4" max="4" width="22.109375" style="1" customWidth="1"/>
    <col min="5" max="5" width="15.109375" style="1" customWidth="1"/>
    <col min="6" max="6" width="17" style="1" customWidth="1"/>
    <col min="7" max="13" width="8.6640625" style="1" customWidth="1"/>
    <col min="14" max="44" width="8.6640625" style="1"/>
  </cols>
  <sheetData>
    <row r="1" spans="2:44" ht="20.25" thickBot="1" x14ac:dyDescent="0.4">
      <c r="B1" s="16" t="s">
        <v>0</v>
      </c>
      <c r="C1" s="17"/>
      <c r="D1" s="17"/>
      <c r="E1" s="17"/>
      <c r="F1" s="18"/>
    </row>
    <row r="2" spans="2:44" ht="16.5" thickBot="1" x14ac:dyDescent="0.3"/>
    <row r="3" spans="2:44" ht="16.5" thickBot="1" x14ac:dyDescent="0.3">
      <c r="B3" s="6" t="s">
        <v>1</v>
      </c>
      <c r="C3" s="19"/>
      <c r="D3" s="17"/>
      <c r="E3" s="17"/>
      <c r="F3" s="18"/>
    </row>
    <row r="4" spans="2:44" ht="16.5" thickBot="1" x14ac:dyDescent="0.3">
      <c r="B4" s="6" t="s">
        <v>2</v>
      </c>
      <c r="C4" s="2"/>
      <c r="D4" s="3"/>
    </row>
    <row r="5" spans="2:44" ht="16.5" thickBot="1" x14ac:dyDescent="0.3">
      <c r="B5" s="6" t="s">
        <v>4</v>
      </c>
      <c r="C5" s="20"/>
      <c r="D5" s="21"/>
      <c r="E5" s="22"/>
    </row>
    <row r="6" spans="2:44" ht="16.5" thickBot="1" x14ac:dyDescent="0.3">
      <c r="B6" s="6" t="s">
        <v>3</v>
      </c>
      <c r="C6" s="19"/>
      <c r="D6" s="17"/>
      <c r="E6" s="17"/>
      <c r="F6" s="18"/>
    </row>
    <row r="7" spans="2:44" x14ac:dyDescent="0.25">
      <c r="C7" s="4"/>
      <c r="D7" s="4"/>
      <c r="E7" s="4"/>
      <c r="F7" s="4"/>
    </row>
    <row r="9" spans="2:44" ht="16.5" thickBot="1" x14ac:dyDescent="0.3"/>
    <row r="10" spans="2:44" ht="19.5" thickBot="1" x14ac:dyDescent="0.35">
      <c r="B10" s="7" t="s">
        <v>6</v>
      </c>
      <c r="C10" s="7" t="s">
        <v>5</v>
      </c>
      <c r="D10" s="7" t="s">
        <v>9</v>
      </c>
      <c r="E10" s="7" t="s">
        <v>7</v>
      </c>
      <c r="F10" s="7" t="s">
        <v>8</v>
      </c>
      <c r="AR10"/>
    </row>
    <row r="11" spans="2:44" x14ac:dyDescent="0.25">
      <c r="B11" s="8" t="s">
        <v>10</v>
      </c>
      <c r="C11" s="11"/>
      <c r="D11" s="8">
        <v>11000</v>
      </c>
      <c r="E11" s="8"/>
      <c r="F11" s="8">
        <f>(E11)</f>
        <v>0</v>
      </c>
      <c r="AJ11"/>
      <c r="AK11"/>
      <c r="AL11"/>
      <c r="AM11"/>
      <c r="AN11"/>
      <c r="AO11"/>
      <c r="AP11"/>
      <c r="AQ11"/>
      <c r="AR11"/>
    </row>
    <row r="12" spans="2:44" x14ac:dyDescent="0.25">
      <c r="B12" s="9" t="s">
        <v>11</v>
      </c>
      <c r="C12" s="12"/>
      <c r="D12" s="9">
        <f t="shared" ref="D12:D17" si="0">(D11+11000)</f>
        <v>22000</v>
      </c>
      <c r="E12" s="9"/>
      <c r="F12" s="9">
        <f t="shared" ref="F12:F17" si="1">(F11+E12)</f>
        <v>0</v>
      </c>
      <c r="AJ12"/>
      <c r="AK12"/>
      <c r="AL12"/>
      <c r="AM12"/>
      <c r="AN12"/>
      <c r="AO12"/>
      <c r="AP12"/>
      <c r="AQ12"/>
      <c r="AR12"/>
    </row>
    <row r="13" spans="2:44" x14ac:dyDescent="0.25">
      <c r="B13" s="9" t="s">
        <v>12</v>
      </c>
      <c r="C13" s="12"/>
      <c r="D13" s="9">
        <f t="shared" si="0"/>
        <v>33000</v>
      </c>
      <c r="E13" s="9"/>
      <c r="F13" s="9">
        <f t="shared" si="1"/>
        <v>0</v>
      </c>
      <c r="AJ13"/>
      <c r="AK13"/>
      <c r="AL13"/>
      <c r="AM13"/>
      <c r="AN13"/>
      <c r="AO13"/>
      <c r="AP13"/>
      <c r="AQ13"/>
      <c r="AR13"/>
    </row>
    <row r="14" spans="2:44" x14ac:dyDescent="0.25">
      <c r="B14" s="9" t="s">
        <v>13</v>
      </c>
      <c r="C14" s="12"/>
      <c r="D14" s="9">
        <f t="shared" si="0"/>
        <v>44000</v>
      </c>
      <c r="E14" s="9"/>
      <c r="F14" s="9">
        <f t="shared" si="1"/>
        <v>0</v>
      </c>
      <c r="AJ14"/>
      <c r="AK14"/>
      <c r="AL14"/>
      <c r="AM14"/>
      <c r="AN14"/>
      <c r="AO14"/>
      <c r="AP14"/>
      <c r="AQ14"/>
      <c r="AR14"/>
    </row>
    <row r="15" spans="2:44" x14ac:dyDescent="0.25">
      <c r="B15" s="9" t="s">
        <v>14</v>
      </c>
      <c r="C15" s="12"/>
      <c r="D15" s="9">
        <f t="shared" si="0"/>
        <v>55000</v>
      </c>
      <c r="E15" s="9"/>
      <c r="F15" s="9">
        <f t="shared" si="1"/>
        <v>0</v>
      </c>
      <c r="AJ15"/>
      <c r="AK15"/>
      <c r="AL15"/>
      <c r="AM15"/>
      <c r="AN15"/>
      <c r="AO15"/>
      <c r="AP15"/>
      <c r="AQ15"/>
      <c r="AR15"/>
    </row>
    <row r="16" spans="2:44" x14ac:dyDescent="0.25">
      <c r="B16" s="9" t="s">
        <v>15</v>
      </c>
      <c r="C16" s="12"/>
      <c r="D16" s="9">
        <f t="shared" si="0"/>
        <v>66000</v>
      </c>
      <c r="E16" s="9"/>
      <c r="F16" s="9">
        <f t="shared" si="1"/>
        <v>0</v>
      </c>
      <c r="AJ16"/>
      <c r="AK16"/>
      <c r="AL16"/>
      <c r="AM16"/>
      <c r="AN16"/>
      <c r="AO16"/>
      <c r="AP16"/>
      <c r="AQ16"/>
      <c r="AR16"/>
    </row>
    <row r="17" spans="2:44" ht="16.5" thickBot="1" x14ac:dyDescent="0.3">
      <c r="B17" s="10" t="s">
        <v>16</v>
      </c>
      <c r="C17" s="13"/>
      <c r="D17" s="10">
        <f t="shared" si="0"/>
        <v>77000</v>
      </c>
      <c r="E17" s="10"/>
      <c r="F17" s="10">
        <f t="shared" si="1"/>
        <v>0</v>
      </c>
      <c r="AJ17"/>
      <c r="AK17"/>
      <c r="AL17"/>
      <c r="AM17"/>
      <c r="AN17"/>
      <c r="AO17"/>
      <c r="AP17"/>
      <c r="AQ17"/>
      <c r="AR17"/>
    </row>
    <row r="18" spans="2:44" ht="16.5" thickBot="1" x14ac:dyDescent="0.3">
      <c r="AJ18"/>
      <c r="AK18"/>
      <c r="AL18"/>
      <c r="AM18"/>
      <c r="AN18"/>
      <c r="AO18"/>
      <c r="AP18"/>
      <c r="AQ18"/>
      <c r="AR18"/>
    </row>
    <row r="19" spans="2:44" ht="16.5" thickBot="1" x14ac:dyDescent="0.3">
      <c r="B19" s="3"/>
      <c r="C19" s="3"/>
      <c r="D19" s="14" t="s">
        <v>17</v>
      </c>
      <c r="E19" s="15" t="e">
        <f>AVERAGE(E11:E17)</f>
        <v>#DIV/0!</v>
      </c>
      <c r="F19" s="3"/>
      <c r="AJ19"/>
      <c r="AK19"/>
      <c r="AL19"/>
      <c r="AM19"/>
      <c r="AN19"/>
      <c r="AO19"/>
      <c r="AP19"/>
      <c r="AQ19"/>
      <c r="AR19"/>
    </row>
    <row r="20" spans="2:44" x14ac:dyDescent="0.25">
      <c r="B20" s="3"/>
      <c r="C20" s="3"/>
      <c r="AH20"/>
      <c r="AI20"/>
      <c r="AJ20"/>
      <c r="AK20"/>
      <c r="AL20"/>
      <c r="AM20"/>
      <c r="AN20"/>
      <c r="AO20"/>
      <c r="AP20"/>
      <c r="AQ20"/>
      <c r="AR20"/>
    </row>
    <row r="21" spans="2:44" x14ac:dyDescent="0.25">
      <c r="B21" s="3"/>
      <c r="C21" s="3"/>
      <c r="AJ21"/>
      <c r="AK21"/>
      <c r="AL21"/>
      <c r="AM21"/>
      <c r="AN21"/>
      <c r="AO21"/>
      <c r="AP21"/>
      <c r="AQ21"/>
      <c r="AR21"/>
    </row>
    <row r="22" spans="2:44" x14ac:dyDescent="0.25">
      <c r="AJ22"/>
      <c r="AK22"/>
      <c r="AL22"/>
      <c r="AM22"/>
      <c r="AN22"/>
      <c r="AO22"/>
      <c r="AP22"/>
      <c r="AQ22"/>
      <c r="AR22"/>
    </row>
    <row r="23" spans="2:44" x14ac:dyDescent="0.25">
      <c r="AJ23"/>
      <c r="AK23"/>
      <c r="AL23"/>
      <c r="AM23"/>
      <c r="AN23"/>
      <c r="AO23"/>
      <c r="AP23"/>
      <c r="AQ23"/>
      <c r="AR23"/>
    </row>
    <row r="24" spans="2:44" x14ac:dyDescent="0.25">
      <c r="AJ24"/>
      <c r="AK24"/>
      <c r="AL24"/>
      <c r="AM24"/>
      <c r="AN24"/>
      <c r="AO24"/>
      <c r="AP24"/>
      <c r="AQ24"/>
      <c r="AR24"/>
    </row>
    <row r="25" spans="2:44" x14ac:dyDescent="0.25">
      <c r="AJ25"/>
      <c r="AK25"/>
      <c r="AL25"/>
      <c r="AM25"/>
      <c r="AN25"/>
      <c r="AO25"/>
      <c r="AP25"/>
      <c r="AQ25"/>
      <c r="AR25"/>
    </row>
    <row r="26" spans="2:44" x14ac:dyDescent="0.25">
      <c r="AJ26"/>
      <c r="AK26"/>
      <c r="AL26"/>
      <c r="AM26"/>
      <c r="AN26"/>
      <c r="AO26"/>
      <c r="AP26"/>
      <c r="AQ26"/>
      <c r="AR26"/>
    </row>
    <row r="27" spans="2:44" x14ac:dyDescent="0.25">
      <c r="AJ27"/>
      <c r="AK27"/>
      <c r="AL27"/>
      <c r="AM27"/>
      <c r="AN27"/>
      <c r="AO27"/>
      <c r="AP27"/>
      <c r="AQ27"/>
      <c r="AR27"/>
    </row>
    <row r="28" spans="2:44" x14ac:dyDescent="0.25">
      <c r="AJ28"/>
      <c r="AK28"/>
      <c r="AL28"/>
      <c r="AM28"/>
      <c r="AN28"/>
      <c r="AO28"/>
      <c r="AP28"/>
      <c r="AQ28"/>
      <c r="AR28"/>
    </row>
    <row r="29" spans="2:44" x14ac:dyDescent="0.25">
      <c r="AJ29"/>
      <c r="AK29"/>
      <c r="AL29"/>
      <c r="AM29"/>
      <c r="AN29"/>
      <c r="AO29"/>
      <c r="AP29"/>
      <c r="AQ29"/>
      <c r="AR29"/>
    </row>
    <row r="30" spans="2:44" x14ac:dyDescent="0.25">
      <c r="AJ30"/>
      <c r="AK30"/>
      <c r="AL30"/>
      <c r="AM30"/>
      <c r="AN30"/>
      <c r="AO30"/>
      <c r="AP30"/>
      <c r="AQ30"/>
      <c r="AR30"/>
    </row>
    <row r="31" spans="2:44" x14ac:dyDescent="0.25">
      <c r="AJ31"/>
      <c r="AK31"/>
      <c r="AL31"/>
      <c r="AM31"/>
      <c r="AN31"/>
      <c r="AO31"/>
      <c r="AP31"/>
      <c r="AQ31"/>
      <c r="AR31"/>
    </row>
    <row r="32" spans="2:44" x14ac:dyDescent="0.25">
      <c r="AJ32"/>
      <c r="AK32"/>
      <c r="AL32"/>
      <c r="AM32"/>
      <c r="AN32"/>
      <c r="AO32"/>
      <c r="AP32"/>
      <c r="AQ32"/>
      <c r="AR32"/>
    </row>
    <row r="33" spans="2:44" x14ac:dyDescent="0.25">
      <c r="AR33"/>
    </row>
    <row r="34" spans="2:44" x14ac:dyDescent="0.25">
      <c r="AR34"/>
    </row>
    <row r="35" spans="2:44" x14ac:dyDescent="0.25">
      <c r="AR35"/>
    </row>
    <row r="36" spans="2:44" x14ac:dyDescent="0.25">
      <c r="AR36"/>
    </row>
    <row r="37" spans="2:44" x14ac:dyDescent="0.25">
      <c r="AR37"/>
    </row>
    <row r="38" spans="2:44" x14ac:dyDescent="0.25">
      <c r="AR38"/>
    </row>
    <row r="39" spans="2:44" x14ac:dyDescent="0.25">
      <c r="AR39"/>
    </row>
    <row r="40" spans="2:44" x14ac:dyDescent="0.25">
      <c r="AR40"/>
    </row>
    <row r="41" spans="2:44" x14ac:dyDescent="0.25">
      <c r="AR41"/>
    </row>
    <row r="47" spans="2:44" x14ac:dyDescent="0.25">
      <c r="B47" s="5"/>
    </row>
    <row r="48" spans="2:44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x14ac:dyDescent="0.25">
      <c r="B52" s="5"/>
    </row>
    <row r="53" spans="2:2" x14ac:dyDescent="0.25">
      <c r="B53" s="5"/>
    </row>
    <row r="54" spans="2:2" x14ac:dyDescent="0.25">
      <c r="B54" s="5"/>
    </row>
    <row r="55" spans="2:2" x14ac:dyDescent="0.25">
      <c r="B55" s="5"/>
    </row>
    <row r="56" spans="2:2" x14ac:dyDescent="0.25">
      <c r="B56" s="5"/>
    </row>
    <row r="57" spans="2:2" x14ac:dyDescent="0.25">
      <c r="B57" s="5"/>
    </row>
    <row r="58" spans="2:2" x14ac:dyDescent="0.25">
      <c r="B58" s="5"/>
    </row>
    <row r="59" spans="2:2" x14ac:dyDescent="0.25">
      <c r="B59" s="5"/>
    </row>
    <row r="60" spans="2:2" x14ac:dyDescent="0.25">
      <c r="B60" s="5"/>
    </row>
    <row r="61" spans="2:2" x14ac:dyDescent="0.25">
      <c r="B61" s="5"/>
    </row>
    <row r="62" spans="2:2" x14ac:dyDescent="0.25">
      <c r="B62" s="5"/>
    </row>
    <row r="63" spans="2:2" x14ac:dyDescent="0.25">
      <c r="B63" s="5"/>
    </row>
    <row r="64" spans="2:2" x14ac:dyDescent="0.25">
      <c r="B64" s="5"/>
    </row>
    <row r="65" spans="2:2" x14ac:dyDescent="0.25">
      <c r="B65" s="5"/>
    </row>
    <row r="66" spans="2:2" x14ac:dyDescent="0.25">
      <c r="B66" s="5"/>
    </row>
    <row r="67" spans="2:2" x14ac:dyDescent="0.25">
      <c r="B67" s="5"/>
    </row>
    <row r="68" spans="2:2" x14ac:dyDescent="0.25">
      <c r="B68" s="5"/>
    </row>
    <row r="69" spans="2:2" x14ac:dyDescent="0.25">
      <c r="B69" s="5"/>
    </row>
    <row r="70" spans="2:2" x14ac:dyDescent="0.25">
      <c r="B70" s="5"/>
    </row>
    <row r="71" spans="2:2" x14ac:dyDescent="0.25">
      <c r="B71" s="5"/>
    </row>
    <row r="72" spans="2:2" x14ac:dyDescent="0.25">
      <c r="B72" s="5"/>
    </row>
    <row r="73" spans="2:2" x14ac:dyDescent="0.25">
      <c r="B73" s="5"/>
    </row>
    <row r="74" spans="2:2" x14ac:dyDescent="0.25">
      <c r="B74" s="5"/>
    </row>
  </sheetData>
  <mergeCells count="4">
    <mergeCell ref="B1:F1"/>
    <mergeCell ref="C3:F3"/>
    <mergeCell ref="C5:E5"/>
    <mergeCell ref="C6:F6"/>
  </mergeCells>
  <phoneticPr fontId="5" type="noConversion"/>
  <pageMargins left="0.7" right="0.7" top="0.75" bottom="0.75" header="0.5" footer="0.5"/>
  <pageSetup orientation="portrait" horizontalDpi="4294967292" verticalDpi="4294967292"/>
  <headerFooter>
    <oddHeader>&amp;A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96"/>
  <sheetViews>
    <sheetView topLeftCell="W1" workbookViewId="0"/>
  </sheetViews>
  <sheetFormatPr defaultColWidth="8.6640625" defaultRowHeight="15.75" x14ac:dyDescent="0.25"/>
  <cols>
    <col min="1" max="1" width="2.6640625" customWidth="1"/>
    <col min="2" max="2" width="16.6640625" style="1" customWidth="1"/>
    <col min="3" max="3" width="10.6640625" style="1" customWidth="1"/>
    <col min="4" max="4" width="20" style="1" customWidth="1"/>
    <col min="5" max="5" width="14.88671875" style="1" customWidth="1"/>
    <col min="6" max="6" width="16.44140625" style="1" customWidth="1"/>
    <col min="7" max="13" width="8.6640625" style="1" customWidth="1"/>
    <col min="14" max="44" width="8.6640625" style="1"/>
  </cols>
  <sheetData>
    <row r="1" spans="2:44" ht="20.25" thickBot="1" x14ac:dyDescent="0.4">
      <c r="B1" s="16" t="s">
        <v>18</v>
      </c>
      <c r="C1" s="17"/>
      <c r="D1" s="17"/>
      <c r="E1" s="17"/>
      <c r="F1" s="18"/>
    </row>
    <row r="2" spans="2:44" ht="16.5" thickBot="1" x14ac:dyDescent="0.3"/>
    <row r="3" spans="2:44" ht="16.5" thickBot="1" x14ac:dyDescent="0.3">
      <c r="B3" s="6" t="s">
        <v>1</v>
      </c>
      <c r="C3" s="19"/>
      <c r="D3" s="17"/>
      <c r="E3" s="17"/>
      <c r="F3" s="18"/>
    </row>
    <row r="4" spans="2:44" ht="16.5" thickBot="1" x14ac:dyDescent="0.3">
      <c r="B4" s="6" t="s">
        <v>2</v>
      </c>
      <c r="C4" s="2"/>
      <c r="D4" s="3"/>
    </row>
    <row r="5" spans="2:44" ht="16.5" thickBot="1" x14ac:dyDescent="0.3">
      <c r="B5" s="6" t="s">
        <v>19</v>
      </c>
      <c r="C5" s="20"/>
      <c r="D5" s="21"/>
      <c r="E5" s="22"/>
    </row>
    <row r="6" spans="2:44" ht="16.5" thickBot="1" x14ac:dyDescent="0.3">
      <c r="B6" s="6" t="s">
        <v>3</v>
      </c>
      <c r="C6" s="19"/>
      <c r="D6" s="17"/>
      <c r="E6" s="17"/>
      <c r="F6" s="18"/>
    </row>
    <row r="7" spans="2:44" ht="16.5" thickBot="1" x14ac:dyDescent="0.3"/>
    <row r="8" spans="2:44" ht="19.5" thickBot="1" x14ac:dyDescent="0.35">
      <c r="B8" s="7" t="s">
        <v>6</v>
      </c>
      <c r="C8" s="7" t="s">
        <v>5</v>
      </c>
      <c r="D8" s="7" t="s">
        <v>20</v>
      </c>
      <c r="E8" s="7" t="s">
        <v>7</v>
      </c>
      <c r="F8" s="7" t="s">
        <v>8</v>
      </c>
    </row>
    <row r="9" spans="2:44" x14ac:dyDescent="0.25">
      <c r="B9" s="8" t="s">
        <v>10</v>
      </c>
      <c r="C9" s="11"/>
      <c r="D9" s="8">
        <v>11000</v>
      </c>
      <c r="E9" s="8"/>
      <c r="F9" s="8">
        <f>(E9)</f>
        <v>0</v>
      </c>
    </row>
    <row r="10" spans="2:44" x14ac:dyDescent="0.25">
      <c r="B10" s="9" t="s">
        <v>11</v>
      </c>
      <c r="C10" s="12"/>
      <c r="D10" s="9">
        <f>(D9+11000)</f>
        <v>22000</v>
      </c>
      <c r="E10" s="9"/>
      <c r="F10" s="9">
        <f>(F9+E10)</f>
        <v>0</v>
      </c>
      <c r="AR10"/>
    </row>
    <row r="11" spans="2:44" x14ac:dyDescent="0.25">
      <c r="B11" s="9" t="s">
        <v>12</v>
      </c>
      <c r="C11" s="12"/>
      <c r="D11" s="9">
        <f t="shared" ref="D11:D39" si="0">(D10+11000)</f>
        <v>33000</v>
      </c>
      <c r="E11" s="9"/>
      <c r="F11" s="9">
        <f t="shared" ref="F11:F39" si="1">(F10+E11)</f>
        <v>0</v>
      </c>
      <c r="AJ11"/>
      <c r="AK11"/>
      <c r="AL11"/>
      <c r="AM11"/>
      <c r="AN11"/>
      <c r="AO11"/>
      <c r="AP11"/>
      <c r="AQ11"/>
      <c r="AR11"/>
    </row>
    <row r="12" spans="2:44" x14ac:dyDescent="0.25">
      <c r="B12" s="9" t="s">
        <v>13</v>
      </c>
      <c r="C12" s="12"/>
      <c r="D12" s="9">
        <f t="shared" si="0"/>
        <v>44000</v>
      </c>
      <c r="E12" s="9"/>
      <c r="F12" s="9">
        <f t="shared" si="1"/>
        <v>0</v>
      </c>
      <c r="AJ12"/>
      <c r="AK12"/>
      <c r="AL12"/>
      <c r="AM12"/>
      <c r="AN12"/>
      <c r="AO12"/>
      <c r="AP12"/>
      <c r="AQ12"/>
      <c r="AR12"/>
    </row>
    <row r="13" spans="2:44" x14ac:dyDescent="0.25">
      <c r="B13" s="9" t="s">
        <v>14</v>
      </c>
      <c r="C13" s="12"/>
      <c r="D13" s="9">
        <f t="shared" si="0"/>
        <v>55000</v>
      </c>
      <c r="E13" s="9"/>
      <c r="F13" s="9">
        <f t="shared" si="1"/>
        <v>0</v>
      </c>
      <c r="AJ13"/>
      <c r="AK13"/>
      <c r="AL13"/>
      <c r="AM13"/>
      <c r="AN13"/>
      <c r="AO13"/>
      <c r="AP13"/>
      <c r="AQ13"/>
      <c r="AR13"/>
    </row>
    <row r="14" spans="2:44" x14ac:dyDescent="0.25">
      <c r="B14" s="9" t="s">
        <v>15</v>
      </c>
      <c r="C14" s="12"/>
      <c r="D14" s="9">
        <f t="shared" si="0"/>
        <v>66000</v>
      </c>
      <c r="E14" s="9"/>
      <c r="F14" s="9">
        <f t="shared" si="1"/>
        <v>0</v>
      </c>
      <c r="AJ14"/>
      <c r="AK14"/>
      <c r="AL14"/>
      <c r="AM14"/>
      <c r="AN14"/>
      <c r="AO14"/>
      <c r="AP14"/>
      <c r="AQ14"/>
      <c r="AR14"/>
    </row>
    <row r="15" spans="2:44" ht="16.5" thickBot="1" x14ac:dyDescent="0.3">
      <c r="B15" s="9" t="s">
        <v>16</v>
      </c>
      <c r="C15" s="12"/>
      <c r="D15" s="9">
        <f t="shared" si="0"/>
        <v>77000</v>
      </c>
      <c r="E15" s="9"/>
      <c r="F15" s="9">
        <f t="shared" si="1"/>
        <v>0</v>
      </c>
      <c r="AJ15"/>
      <c r="AK15"/>
      <c r="AL15"/>
      <c r="AM15"/>
      <c r="AN15"/>
      <c r="AO15"/>
      <c r="AP15"/>
      <c r="AQ15"/>
      <c r="AR15"/>
    </row>
    <row r="16" spans="2:44" x14ac:dyDescent="0.25">
      <c r="B16" s="8" t="s">
        <v>10</v>
      </c>
      <c r="C16" s="12"/>
      <c r="D16" s="9">
        <f t="shared" si="0"/>
        <v>88000</v>
      </c>
      <c r="E16" s="9"/>
      <c r="F16" s="9">
        <f t="shared" si="1"/>
        <v>0</v>
      </c>
      <c r="AJ16"/>
      <c r="AK16"/>
      <c r="AL16"/>
      <c r="AM16"/>
      <c r="AN16"/>
      <c r="AO16"/>
      <c r="AP16"/>
      <c r="AQ16"/>
      <c r="AR16"/>
    </row>
    <row r="17" spans="2:44" x14ac:dyDescent="0.25">
      <c r="B17" s="9" t="s">
        <v>11</v>
      </c>
      <c r="C17" s="12"/>
      <c r="D17" s="9">
        <f t="shared" si="0"/>
        <v>99000</v>
      </c>
      <c r="E17" s="9"/>
      <c r="F17" s="9">
        <f t="shared" si="1"/>
        <v>0</v>
      </c>
      <c r="AJ17"/>
      <c r="AK17"/>
      <c r="AL17"/>
      <c r="AM17"/>
      <c r="AN17"/>
      <c r="AO17"/>
      <c r="AP17"/>
      <c r="AQ17"/>
      <c r="AR17"/>
    </row>
    <row r="18" spans="2:44" x14ac:dyDescent="0.25">
      <c r="B18" s="9" t="s">
        <v>12</v>
      </c>
      <c r="C18" s="12"/>
      <c r="D18" s="9">
        <f t="shared" si="0"/>
        <v>110000</v>
      </c>
      <c r="E18" s="9"/>
      <c r="F18" s="9">
        <f t="shared" si="1"/>
        <v>0</v>
      </c>
      <c r="AJ18"/>
      <c r="AK18"/>
      <c r="AL18"/>
      <c r="AM18"/>
      <c r="AN18"/>
      <c r="AO18"/>
      <c r="AP18"/>
      <c r="AQ18"/>
      <c r="AR18"/>
    </row>
    <row r="19" spans="2:44" x14ac:dyDescent="0.25">
      <c r="B19" s="9" t="s">
        <v>13</v>
      </c>
      <c r="C19" s="12"/>
      <c r="D19" s="9">
        <f t="shared" si="0"/>
        <v>121000</v>
      </c>
      <c r="E19" s="9"/>
      <c r="F19" s="9">
        <f t="shared" si="1"/>
        <v>0</v>
      </c>
      <c r="AJ19"/>
      <c r="AK19"/>
      <c r="AL19"/>
      <c r="AM19"/>
      <c r="AN19"/>
      <c r="AO19"/>
      <c r="AP19"/>
      <c r="AQ19"/>
      <c r="AR19"/>
    </row>
    <row r="20" spans="2:44" x14ac:dyDescent="0.25">
      <c r="B20" s="9" t="s">
        <v>14</v>
      </c>
      <c r="C20" s="12"/>
      <c r="D20" s="9">
        <f t="shared" si="0"/>
        <v>132000</v>
      </c>
      <c r="E20" s="9"/>
      <c r="F20" s="9">
        <f t="shared" si="1"/>
        <v>0</v>
      </c>
      <c r="AJ20"/>
      <c r="AK20"/>
      <c r="AL20"/>
      <c r="AM20"/>
      <c r="AN20"/>
      <c r="AO20"/>
      <c r="AP20"/>
      <c r="AQ20"/>
      <c r="AR20"/>
    </row>
    <row r="21" spans="2:44" x14ac:dyDescent="0.25">
      <c r="B21" s="9" t="s">
        <v>15</v>
      </c>
      <c r="C21" s="12"/>
      <c r="D21" s="9">
        <f t="shared" si="0"/>
        <v>143000</v>
      </c>
      <c r="E21" s="9"/>
      <c r="F21" s="9">
        <f t="shared" si="1"/>
        <v>0</v>
      </c>
      <c r="AJ21"/>
      <c r="AK21"/>
      <c r="AL21"/>
      <c r="AM21"/>
      <c r="AN21"/>
      <c r="AO21"/>
      <c r="AP21"/>
      <c r="AQ21"/>
      <c r="AR21"/>
    </row>
    <row r="22" spans="2:44" ht="16.5" thickBot="1" x14ac:dyDescent="0.3">
      <c r="B22" s="9" t="s">
        <v>16</v>
      </c>
      <c r="C22" s="12"/>
      <c r="D22" s="9">
        <f t="shared" si="0"/>
        <v>154000</v>
      </c>
      <c r="E22" s="9"/>
      <c r="F22" s="9">
        <f t="shared" si="1"/>
        <v>0</v>
      </c>
      <c r="AJ22"/>
      <c r="AK22"/>
      <c r="AL22"/>
      <c r="AM22"/>
      <c r="AN22"/>
      <c r="AO22"/>
      <c r="AP22"/>
      <c r="AQ22"/>
      <c r="AR22"/>
    </row>
    <row r="23" spans="2:44" x14ac:dyDescent="0.25">
      <c r="B23" s="8" t="s">
        <v>10</v>
      </c>
      <c r="C23" s="12"/>
      <c r="D23" s="9">
        <f t="shared" si="0"/>
        <v>165000</v>
      </c>
      <c r="E23" s="9"/>
      <c r="F23" s="9">
        <f t="shared" si="1"/>
        <v>0</v>
      </c>
      <c r="AJ23"/>
      <c r="AK23"/>
      <c r="AL23"/>
      <c r="AM23"/>
      <c r="AN23"/>
      <c r="AO23"/>
      <c r="AP23"/>
      <c r="AQ23"/>
      <c r="AR23"/>
    </row>
    <row r="24" spans="2:44" x14ac:dyDescent="0.25">
      <c r="B24" s="9" t="s">
        <v>11</v>
      </c>
      <c r="C24" s="12"/>
      <c r="D24" s="9">
        <f t="shared" si="0"/>
        <v>176000</v>
      </c>
      <c r="E24" s="9"/>
      <c r="F24" s="9">
        <f t="shared" si="1"/>
        <v>0</v>
      </c>
      <c r="AJ24"/>
      <c r="AK24"/>
      <c r="AL24"/>
      <c r="AM24"/>
      <c r="AN24"/>
      <c r="AO24"/>
      <c r="AP24"/>
      <c r="AQ24"/>
      <c r="AR24"/>
    </row>
    <row r="25" spans="2:44" x14ac:dyDescent="0.25">
      <c r="B25" s="9" t="s">
        <v>12</v>
      </c>
      <c r="C25" s="12"/>
      <c r="D25" s="9">
        <f t="shared" si="0"/>
        <v>187000</v>
      </c>
      <c r="E25" s="9"/>
      <c r="F25" s="9">
        <f t="shared" si="1"/>
        <v>0</v>
      </c>
      <c r="AJ25"/>
      <c r="AK25"/>
      <c r="AL25"/>
      <c r="AM25"/>
      <c r="AN25"/>
      <c r="AO25"/>
      <c r="AP25"/>
      <c r="AQ25"/>
      <c r="AR25"/>
    </row>
    <row r="26" spans="2:44" x14ac:dyDescent="0.25">
      <c r="B26" s="9" t="s">
        <v>13</v>
      </c>
      <c r="C26" s="12"/>
      <c r="D26" s="9">
        <f t="shared" si="0"/>
        <v>198000</v>
      </c>
      <c r="E26" s="9"/>
      <c r="F26" s="9">
        <f t="shared" si="1"/>
        <v>0</v>
      </c>
      <c r="AJ26"/>
      <c r="AK26"/>
      <c r="AL26"/>
      <c r="AM26"/>
      <c r="AN26"/>
      <c r="AO26"/>
      <c r="AP26"/>
      <c r="AQ26"/>
      <c r="AR26"/>
    </row>
    <row r="27" spans="2:44" x14ac:dyDescent="0.25">
      <c r="B27" s="9" t="s">
        <v>14</v>
      </c>
      <c r="C27" s="12"/>
      <c r="D27" s="9">
        <f t="shared" si="0"/>
        <v>209000</v>
      </c>
      <c r="E27" s="9"/>
      <c r="F27" s="9">
        <f t="shared" si="1"/>
        <v>0</v>
      </c>
      <c r="AJ27"/>
      <c r="AK27"/>
      <c r="AL27"/>
      <c r="AM27"/>
      <c r="AN27"/>
      <c r="AO27"/>
      <c r="AP27"/>
      <c r="AQ27"/>
      <c r="AR27"/>
    </row>
    <row r="28" spans="2:44" x14ac:dyDescent="0.25">
      <c r="B28" s="9" t="s">
        <v>15</v>
      </c>
      <c r="C28" s="12"/>
      <c r="D28" s="9">
        <f t="shared" si="0"/>
        <v>220000</v>
      </c>
      <c r="E28" s="9"/>
      <c r="F28" s="9">
        <f t="shared" si="1"/>
        <v>0</v>
      </c>
      <c r="AJ28"/>
      <c r="AK28"/>
      <c r="AL28"/>
      <c r="AM28"/>
      <c r="AN28"/>
      <c r="AO28"/>
      <c r="AP28"/>
      <c r="AQ28"/>
      <c r="AR28"/>
    </row>
    <row r="29" spans="2:44" ht="16.5" thickBot="1" x14ac:dyDescent="0.3">
      <c r="B29" s="9" t="s">
        <v>16</v>
      </c>
      <c r="C29" s="12"/>
      <c r="D29" s="9">
        <f t="shared" si="0"/>
        <v>231000</v>
      </c>
      <c r="E29" s="9"/>
      <c r="F29" s="9">
        <f t="shared" si="1"/>
        <v>0</v>
      </c>
      <c r="AJ29"/>
      <c r="AK29"/>
      <c r="AL29"/>
      <c r="AM29"/>
      <c r="AN29"/>
      <c r="AO29"/>
      <c r="AP29"/>
      <c r="AQ29"/>
      <c r="AR29"/>
    </row>
    <row r="30" spans="2:44" x14ac:dyDescent="0.25">
      <c r="B30" s="8" t="s">
        <v>10</v>
      </c>
      <c r="C30" s="12"/>
      <c r="D30" s="9">
        <f t="shared" si="0"/>
        <v>242000</v>
      </c>
      <c r="E30" s="9"/>
      <c r="F30" s="9">
        <f t="shared" si="1"/>
        <v>0</v>
      </c>
      <c r="AJ30"/>
      <c r="AK30"/>
      <c r="AL30"/>
      <c r="AM30"/>
      <c r="AN30"/>
      <c r="AO30"/>
      <c r="AP30"/>
      <c r="AQ30"/>
      <c r="AR30"/>
    </row>
    <row r="31" spans="2:44" x14ac:dyDescent="0.25">
      <c r="B31" s="9" t="s">
        <v>11</v>
      </c>
      <c r="C31" s="12"/>
      <c r="D31" s="9">
        <f t="shared" si="0"/>
        <v>253000</v>
      </c>
      <c r="E31" s="9"/>
      <c r="F31" s="9">
        <f t="shared" si="1"/>
        <v>0</v>
      </c>
      <c r="AJ31"/>
      <c r="AK31"/>
      <c r="AL31"/>
      <c r="AM31"/>
      <c r="AN31"/>
      <c r="AO31"/>
      <c r="AP31"/>
      <c r="AQ31"/>
      <c r="AR31"/>
    </row>
    <row r="32" spans="2:44" x14ac:dyDescent="0.25">
      <c r="B32" s="9" t="s">
        <v>12</v>
      </c>
      <c r="C32" s="12"/>
      <c r="D32" s="9">
        <f t="shared" si="0"/>
        <v>264000</v>
      </c>
      <c r="E32" s="9"/>
      <c r="F32" s="9">
        <f t="shared" si="1"/>
        <v>0</v>
      </c>
      <c r="AJ32"/>
      <c r="AK32"/>
      <c r="AL32"/>
      <c r="AM32"/>
      <c r="AN32"/>
      <c r="AO32"/>
      <c r="AP32"/>
      <c r="AQ32"/>
      <c r="AR32"/>
    </row>
    <row r="33" spans="2:44" x14ac:dyDescent="0.25">
      <c r="B33" s="9" t="s">
        <v>13</v>
      </c>
      <c r="C33" s="12"/>
      <c r="D33" s="9">
        <f t="shared" si="0"/>
        <v>275000</v>
      </c>
      <c r="E33" s="9"/>
      <c r="F33" s="9">
        <f t="shared" si="1"/>
        <v>0</v>
      </c>
      <c r="AR33"/>
    </row>
    <row r="34" spans="2:44" x14ac:dyDescent="0.25">
      <c r="B34" s="9" t="s">
        <v>14</v>
      </c>
      <c r="C34" s="12"/>
      <c r="D34" s="9">
        <f t="shared" si="0"/>
        <v>286000</v>
      </c>
      <c r="E34" s="9"/>
      <c r="F34" s="9">
        <f t="shared" si="1"/>
        <v>0</v>
      </c>
      <c r="AR34"/>
    </row>
    <row r="35" spans="2:44" x14ac:dyDescent="0.25">
      <c r="B35" s="9" t="s">
        <v>15</v>
      </c>
      <c r="C35" s="12"/>
      <c r="D35" s="9">
        <f t="shared" si="0"/>
        <v>297000</v>
      </c>
      <c r="E35" s="9"/>
      <c r="F35" s="9">
        <f t="shared" si="1"/>
        <v>0</v>
      </c>
      <c r="AR35"/>
    </row>
    <row r="36" spans="2:44" x14ac:dyDescent="0.25">
      <c r="B36" s="9" t="s">
        <v>16</v>
      </c>
      <c r="C36" s="12"/>
      <c r="D36" s="9">
        <f t="shared" si="0"/>
        <v>308000</v>
      </c>
      <c r="E36" s="9"/>
      <c r="F36" s="9">
        <f t="shared" si="1"/>
        <v>0</v>
      </c>
      <c r="AR36"/>
    </row>
    <row r="37" spans="2:44" x14ac:dyDescent="0.25">
      <c r="B37" s="9" t="s">
        <v>10</v>
      </c>
      <c r="C37" s="12"/>
      <c r="D37" s="9">
        <f t="shared" si="0"/>
        <v>319000</v>
      </c>
      <c r="E37" s="9"/>
      <c r="F37" s="9">
        <f t="shared" si="1"/>
        <v>0</v>
      </c>
      <c r="AR37"/>
    </row>
    <row r="38" spans="2:44" x14ac:dyDescent="0.25">
      <c r="B38" s="9" t="s">
        <v>11</v>
      </c>
      <c r="C38" s="12"/>
      <c r="D38" s="9">
        <f t="shared" si="0"/>
        <v>330000</v>
      </c>
      <c r="E38" s="9"/>
      <c r="F38" s="9">
        <f t="shared" si="1"/>
        <v>0</v>
      </c>
      <c r="AR38"/>
    </row>
    <row r="39" spans="2:44" ht="16.5" thickBot="1" x14ac:dyDescent="0.3">
      <c r="B39" s="10" t="s">
        <v>12</v>
      </c>
      <c r="C39" s="13"/>
      <c r="D39" s="10">
        <f t="shared" si="0"/>
        <v>341000</v>
      </c>
      <c r="E39" s="10"/>
      <c r="F39" s="10">
        <f t="shared" si="1"/>
        <v>0</v>
      </c>
      <c r="AR39"/>
    </row>
    <row r="40" spans="2:44" ht="16.5" thickBot="1" x14ac:dyDescent="0.3">
      <c r="AR40"/>
    </row>
    <row r="41" spans="2:44" ht="16.5" thickBot="1" x14ac:dyDescent="0.3">
      <c r="B41" s="3"/>
      <c r="C41" s="3"/>
      <c r="D41" s="14" t="s">
        <v>17</v>
      </c>
      <c r="E41" s="15" t="e">
        <f>AVERAGE(E9:E39)</f>
        <v>#DIV/0!</v>
      </c>
      <c r="F41" s="3"/>
      <c r="AR41"/>
    </row>
    <row r="42" spans="2:44" x14ac:dyDescent="0.25">
      <c r="B42" s="3"/>
      <c r="C42" s="3"/>
      <c r="AQ42"/>
      <c r="AR42"/>
    </row>
    <row r="43" spans="2:44" x14ac:dyDescent="0.25">
      <c r="B43" s="3"/>
      <c r="C43" s="3"/>
    </row>
    <row r="69" spans="2:2" x14ac:dyDescent="0.25">
      <c r="B69" s="5"/>
    </row>
    <row r="70" spans="2:2" x14ac:dyDescent="0.25">
      <c r="B70" s="5"/>
    </row>
    <row r="71" spans="2:2" x14ac:dyDescent="0.25">
      <c r="B71" s="5"/>
    </row>
    <row r="72" spans="2:2" x14ac:dyDescent="0.25">
      <c r="B72" s="5"/>
    </row>
    <row r="73" spans="2:2" x14ac:dyDescent="0.25">
      <c r="B73" s="5"/>
    </row>
    <row r="74" spans="2:2" x14ac:dyDescent="0.25">
      <c r="B74" s="5"/>
    </row>
    <row r="75" spans="2:2" x14ac:dyDescent="0.25">
      <c r="B75" s="5"/>
    </row>
    <row r="76" spans="2:2" x14ac:dyDescent="0.25">
      <c r="B76" s="5"/>
    </row>
    <row r="77" spans="2:2" x14ac:dyDescent="0.25">
      <c r="B77" s="5"/>
    </row>
    <row r="78" spans="2:2" x14ac:dyDescent="0.25">
      <c r="B78" s="5"/>
    </row>
    <row r="79" spans="2:2" x14ac:dyDescent="0.25">
      <c r="B79" s="5"/>
    </row>
    <row r="80" spans="2:2" x14ac:dyDescent="0.25">
      <c r="B80" s="5"/>
    </row>
    <row r="81" spans="2:2" x14ac:dyDescent="0.25">
      <c r="B81" s="5"/>
    </row>
    <row r="82" spans="2:2" x14ac:dyDescent="0.25">
      <c r="B82" s="5"/>
    </row>
    <row r="83" spans="2:2" x14ac:dyDescent="0.25">
      <c r="B83" s="5"/>
    </row>
    <row r="84" spans="2:2" x14ac:dyDescent="0.25">
      <c r="B84" s="5"/>
    </row>
    <row r="85" spans="2:2" x14ac:dyDescent="0.25">
      <c r="B85" s="5"/>
    </row>
    <row r="86" spans="2:2" x14ac:dyDescent="0.25">
      <c r="B86" s="5"/>
    </row>
    <row r="87" spans="2:2" x14ac:dyDescent="0.25">
      <c r="B87" s="5"/>
    </row>
    <row r="88" spans="2:2" x14ac:dyDescent="0.25">
      <c r="B88" s="5"/>
    </row>
    <row r="89" spans="2:2" x14ac:dyDescent="0.25">
      <c r="B89" s="5"/>
    </row>
    <row r="90" spans="2:2" x14ac:dyDescent="0.25">
      <c r="B90" s="5"/>
    </row>
    <row r="91" spans="2:2" x14ac:dyDescent="0.25">
      <c r="B91" s="5"/>
    </row>
    <row r="92" spans="2:2" x14ac:dyDescent="0.25">
      <c r="B92" s="5"/>
    </row>
    <row r="93" spans="2:2" x14ac:dyDescent="0.25">
      <c r="B93" s="5"/>
    </row>
    <row r="94" spans="2:2" x14ac:dyDescent="0.25">
      <c r="B94" s="5"/>
    </row>
    <row r="95" spans="2:2" x14ac:dyDescent="0.25">
      <c r="B95" s="5"/>
    </row>
    <row r="96" spans="2:2" x14ac:dyDescent="0.25">
      <c r="B96" s="5"/>
    </row>
  </sheetData>
  <mergeCells count="4">
    <mergeCell ref="C5:E5"/>
    <mergeCell ref="C6:F6"/>
    <mergeCell ref="B1:F1"/>
    <mergeCell ref="C3:F3"/>
  </mergeCells>
  <phoneticPr fontId="0" type="noConversion"/>
  <pageMargins left="0.7" right="0.7" top="0.75" bottom="0.75" header="0.5" footer="0.5"/>
  <pageSetup orientation="portrait" horizontalDpi="4294967292" verticalDpi="4294967292"/>
  <headerFooter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4"/>
  <sheetViews>
    <sheetView tabSelected="1" workbookViewId="0"/>
  </sheetViews>
  <sheetFormatPr defaultColWidth="8.6640625" defaultRowHeight="15.75" x14ac:dyDescent="0.25"/>
  <cols>
    <col min="1" max="1" width="2.6640625" style="1" customWidth="1"/>
    <col min="2" max="2" width="14.5546875" style="1" customWidth="1"/>
    <col min="3" max="3" width="10.6640625" style="1" customWidth="1"/>
    <col min="4" max="4" width="21.109375" style="1" customWidth="1"/>
    <col min="5" max="5" width="11.6640625" style="1" customWidth="1"/>
    <col min="6" max="6" width="16" style="1" customWidth="1"/>
    <col min="7" max="13" width="8.6640625" style="1" customWidth="1"/>
    <col min="14" max="44" width="8.6640625" style="1"/>
  </cols>
  <sheetData>
    <row r="1" spans="1:44" x14ac:dyDescent="0.25">
      <c r="A1"/>
      <c r="B1"/>
      <c r="C1"/>
      <c r="D1"/>
      <c r="E1"/>
      <c r="F1"/>
    </row>
    <row r="2" spans="1:44" x14ac:dyDescent="0.25">
      <c r="A2"/>
      <c r="B2"/>
      <c r="C2"/>
      <c r="D2"/>
      <c r="E2"/>
      <c r="F2"/>
    </row>
    <row r="3" spans="1:44" x14ac:dyDescent="0.25">
      <c r="A3"/>
      <c r="B3"/>
      <c r="C3"/>
      <c r="D3"/>
      <c r="E3"/>
      <c r="F3"/>
    </row>
    <row r="4" spans="1:44" x14ac:dyDescent="0.25">
      <c r="A4"/>
      <c r="B4"/>
      <c r="C4"/>
      <c r="D4"/>
      <c r="E4"/>
      <c r="F4"/>
    </row>
    <row r="5" spans="1:44" x14ac:dyDescent="0.25">
      <c r="A5"/>
      <c r="B5"/>
      <c r="C5"/>
      <c r="D5"/>
      <c r="E5"/>
      <c r="F5"/>
    </row>
    <row r="6" spans="1:44" x14ac:dyDescent="0.25">
      <c r="A6"/>
      <c r="B6"/>
      <c r="C6"/>
      <c r="D6"/>
      <c r="E6"/>
      <c r="F6"/>
    </row>
    <row r="7" spans="1:44" x14ac:dyDescent="0.25">
      <c r="A7"/>
      <c r="B7"/>
      <c r="C7"/>
      <c r="D7"/>
      <c r="E7"/>
      <c r="F7"/>
    </row>
    <row r="8" spans="1:44" x14ac:dyDescent="0.25">
      <c r="A8"/>
      <c r="B8"/>
      <c r="C8"/>
      <c r="D8"/>
      <c r="E8"/>
      <c r="F8"/>
    </row>
    <row r="9" spans="1:44" x14ac:dyDescent="0.25">
      <c r="A9"/>
      <c r="B9"/>
      <c r="C9"/>
      <c r="D9"/>
      <c r="E9"/>
      <c r="F9"/>
    </row>
    <row r="10" spans="1:44" x14ac:dyDescent="0.25">
      <c r="A10"/>
      <c r="B10"/>
      <c r="C10"/>
      <c r="D10"/>
      <c r="E10"/>
      <c r="F10"/>
      <c r="AR10"/>
    </row>
    <row r="11" spans="1:44" x14ac:dyDescent="0.25">
      <c r="A11"/>
      <c r="B11"/>
      <c r="C11"/>
      <c r="D11"/>
      <c r="E11"/>
      <c r="F11"/>
      <c r="AJ11"/>
      <c r="AK11"/>
      <c r="AL11"/>
      <c r="AM11"/>
      <c r="AN11"/>
      <c r="AO11"/>
      <c r="AP11"/>
      <c r="AQ11"/>
      <c r="AR11"/>
    </row>
    <row r="12" spans="1:44" x14ac:dyDescent="0.25">
      <c r="A12"/>
      <c r="B12"/>
      <c r="C12"/>
      <c r="D12"/>
      <c r="E12"/>
      <c r="F12"/>
      <c r="AJ12"/>
      <c r="AK12"/>
      <c r="AL12"/>
      <c r="AM12"/>
      <c r="AN12"/>
      <c r="AO12"/>
      <c r="AP12"/>
      <c r="AQ12"/>
      <c r="AR12"/>
    </row>
    <row r="13" spans="1:44" x14ac:dyDescent="0.25">
      <c r="A13"/>
      <c r="B13"/>
      <c r="C13"/>
      <c r="D13"/>
      <c r="E13"/>
      <c r="F13"/>
      <c r="AJ13"/>
      <c r="AK13"/>
      <c r="AL13"/>
      <c r="AM13"/>
      <c r="AN13"/>
      <c r="AO13"/>
      <c r="AP13"/>
      <c r="AQ13"/>
      <c r="AR13"/>
    </row>
    <row r="14" spans="1:44" x14ac:dyDescent="0.25">
      <c r="A14"/>
      <c r="B14"/>
      <c r="C14"/>
      <c r="D14"/>
      <c r="E14"/>
      <c r="F14"/>
      <c r="AJ14"/>
      <c r="AK14"/>
      <c r="AL14"/>
      <c r="AM14"/>
      <c r="AN14"/>
      <c r="AO14"/>
      <c r="AP14"/>
      <c r="AQ14"/>
      <c r="AR14"/>
    </row>
    <row r="15" spans="1:44" x14ac:dyDescent="0.25">
      <c r="A15"/>
      <c r="B15"/>
      <c r="C15"/>
      <c r="D15"/>
      <c r="E15"/>
      <c r="F15"/>
      <c r="AJ15"/>
      <c r="AK15"/>
      <c r="AL15"/>
      <c r="AM15"/>
      <c r="AN15"/>
      <c r="AO15"/>
      <c r="AP15"/>
      <c r="AQ15"/>
      <c r="AR15"/>
    </row>
    <row r="16" spans="1:44" x14ac:dyDescent="0.25">
      <c r="A16"/>
      <c r="B16"/>
      <c r="C16"/>
      <c r="D16"/>
      <c r="E16"/>
      <c r="F16"/>
      <c r="AJ16"/>
      <c r="AK16"/>
      <c r="AL16"/>
      <c r="AM16"/>
      <c r="AN16"/>
      <c r="AO16"/>
      <c r="AP16"/>
      <c r="AQ16"/>
      <c r="AR16"/>
    </row>
    <row r="17" spans="1:44" x14ac:dyDescent="0.25">
      <c r="A17"/>
      <c r="B17"/>
      <c r="C17"/>
      <c r="D17"/>
      <c r="E17"/>
      <c r="F17"/>
      <c r="AJ17"/>
      <c r="AK17"/>
      <c r="AL17"/>
      <c r="AM17"/>
      <c r="AN17"/>
      <c r="AO17"/>
      <c r="AP17"/>
      <c r="AQ17"/>
      <c r="AR17"/>
    </row>
    <row r="18" spans="1:44" x14ac:dyDescent="0.25">
      <c r="A18"/>
      <c r="B18"/>
      <c r="C18"/>
      <c r="D18"/>
      <c r="E18"/>
      <c r="F18"/>
      <c r="AJ18"/>
      <c r="AK18"/>
      <c r="AL18"/>
      <c r="AM18"/>
      <c r="AN18"/>
      <c r="AO18"/>
      <c r="AP18"/>
      <c r="AQ18"/>
      <c r="AR18"/>
    </row>
    <row r="19" spans="1:44" x14ac:dyDescent="0.25">
      <c r="A19"/>
      <c r="B19"/>
      <c r="C19"/>
      <c r="D19"/>
      <c r="E19"/>
      <c r="F19"/>
      <c r="AJ19"/>
      <c r="AK19"/>
      <c r="AL19"/>
      <c r="AM19"/>
      <c r="AN19"/>
      <c r="AO19"/>
      <c r="AP19"/>
      <c r="AQ19"/>
      <c r="AR19"/>
    </row>
    <row r="20" spans="1:44" x14ac:dyDescent="0.25">
      <c r="B20" s="3"/>
      <c r="C20" s="3"/>
      <c r="AH20"/>
      <c r="AI20"/>
      <c r="AJ20"/>
      <c r="AK20"/>
      <c r="AL20"/>
      <c r="AM20"/>
      <c r="AN20"/>
      <c r="AO20"/>
      <c r="AP20"/>
      <c r="AQ20"/>
      <c r="AR20"/>
    </row>
    <row r="21" spans="1:44" x14ac:dyDescent="0.25">
      <c r="B21" s="3"/>
      <c r="C21" s="3"/>
      <c r="AJ21"/>
      <c r="AK21"/>
      <c r="AL21"/>
      <c r="AM21"/>
      <c r="AN21"/>
      <c r="AO21"/>
      <c r="AP21"/>
      <c r="AQ21"/>
      <c r="AR21"/>
    </row>
    <row r="22" spans="1:44" x14ac:dyDescent="0.25">
      <c r="AJ22"/>
      <c r="AK22"/>
      <c r="AL22"/>
      <c r="AM22"/>
      <c r="AN22"/>
      <c r="AO22"/>
      <c r="AP22"/>
      <c r="AQ22"/>
      <c r="AR22"/>
    </row>
    <row r="23" spans="1:44" x14ac:dyDescent="0.25">
      <c r="AJ23"/>
      <c r="AK23"/>
      <c r="AL23"/>
      <c r="AM23"/>
      <c r="AN23"/>
      <c r="AO23"/>
      <c r="AP23"/>
      <c r="AQ23"/>
      <c r="AR23"/>
    </row>
    <row r="24" spans="1:44" x14ac:dyDescent="0.25">
      <c r="AJ24"/>
      <c r="AK24"/>
      <c r="AL24"/>
      <c r="AM24"/>
      <c r="AN24"/>
      <c r="AO24"/>
      <c r="AP24"/>
      <c r="AQ24"/>
      <c r="AR24"/>
    </row>
    <row r="25" spans="1:44" x14ac:dyDescent="0.25">
      <c r="AJ25"/>
      <c r="AK25"/>
      <c r="AL25"/>
      <c r="AM25"/>
      <c r="AN25"/>
      <c r="AO25"/>
      <c r="AP25"/>
      <c r="AQ25"/>
      <c r="AR25"/>
    </row>
    <row r="26" spans="1:44" x14ac:dyDescent="0.25">
      <c r="AJ26"/>
      <c r="AK26"/>
      <c r="AL26"/>
      <c r="AM26"/>
      <c r="AN26"/>
      <c r="AO26"/>
      <c r="AP26"/>
      <c r="AQ26"/>
      <c r="AR26"/>
    </row>
    <row r="27" spans="1:44" x14ac:dyDescent="0.25">
      <c r="AJ27"/>
      <c r="AK27"/>
      <c r="AL27"/>
      <c r="AM27"/>
      <c r="AN27"/>
      <c r="AO27"/>
      <c r="AP27"/>
      <c r="AQ27"/>
      <c r="AR27"/>
    </row>
    <row r="28" spans="1:44" x14ac:dyDescent="0.25">
      <c r="AJ28"/>
      <c r="AK28"/>
      <c r="AL28"/>
      <c r="AM28"/>
      <c r="AN28"/>
      <c r="AO28"/>
      <c r="AP28"/>
      <c r="AQ28"/>
      <c r="AR28"/>
    </row>
    <row r="29" spans="1:44" x14ac:dyDescent="0.25">
      <c r="AJ29"/>
      <c r="AK29"/>
      <c r="AL29"/>
      <c r="AM29"/>
      <c r="AN29"/>
      <c r="AO29"/>
      <c r="AP29"/>
      <c r="AQ29"/>
      <c r="AR29"/>
    </row>
    <row r="30" spans="1:44" x14ac:dyDescent="0.25">
      <c r="AJ30"/>
      <c r="AK30"/>
      <c r="AL30"/>
      <c r="AM30"/>
      <c r="AN30"/>
      <c r="AO30"/>
      <c r="AP30"/>
      <c r="AQ30"/>
      <c r="AR30"/>
    </row>
    <row r="31" spans="1:44" x14ac:dyDescent="0.25">
      <c r="AJ31"/>
      <c r="AK31"/>
      <c r="AL31"/>
      <c r="AM31"/>
      <c r="AN31"/>
      <c r="AO31"/>
      <c r="AP31"/>
      <c r="AQ31"/>
      <c r="AR31"/>
    </row>
    <row r="32" spans="1:44" x14ac:dyDescent="0.25">
      <c r="AJ32"/>
      <c r="AK32"/>
      <c r="AL32"/>
      <c r="AM32"/>
      <c r="AN32"/>
      <c r="AO32"/>
      <c r="AP32"/>
      <c r="AQ32"/>
      <c r="AR32"/>
    </row>
    <row r="33" spans="2:44" x14ac:dyDescent="0.25">
      <c r="AR33"/>
    </row>
    <row r="34" spans="2:44" x14ac:dyDescent="0.25">
      <c r="AR34"/>
    </row>
    <row r="35" spans="2:44" x14ac:dyDescent="0.25">
      <c r="AR35"/>
    </row>
    <row r="36" spans="2:44" x14ac:dyDescent="0.25">
      <c r="AR36"/>
    </row>
    <row r="37" spans="2:44" x14ac:dyDescent="0.25">
      <c r="AR37"/>
    </row>
    <row r="38" spans="2:44" x14ac:dyDescent="0.25">
      <c r="AR38"/>
    </row>
    <row r="39" spans="2:44" x14ac:dyDescent="0.25">
      <c r="AR39"/>
    </row>
    <row r="40" spans="2:44" x14ac:dyDescent="0.25">
      <c r="AR40"/>
    </row>
    <row r="41" spans="2:44" x14ac:dyDescent="0.25">
      <c r="AR41"/>
    </row>
    <row r="47" spans="2:44" x14ac:dyDescent="0.25">
      <c r="B47" s="5"/>
    </row>
    <row r="48" spans="2:44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x14ac:dyDescent="0.25">
      <c r="B52" s="5"/>
    </row>
    <row r="53" spans="2:2" x14ac:dyDescent="0.25">
      <c r="B53" s="5"/>
    </row>
    <row r="54" spans="2:2" x14ac:dyDescent="0.25">
      <c r="B54" s="5"/>
    </row>
    <row r="55" spans="2:2" x14ac:dyDescent="0.25">
      <c r="B55" s="5"/>
    </row>
    <row r="56" spans="2:2" x14ac:dyDescent="0.25">
      <c r="B56" s="5"/>
    </row>
    <row r="57" spans="2:2" x14ac:dyDescent="0.25">
      <c r="B57" s="5"/>
    </row>
    <row r="58" spans="2:2" x14ac:dyDescent="0.25">
      <c r="B58" s="5"/>
    </row>
    <row r="59" spans="2:2" x14ac:dyDescent="0.25">
      <c r="B59" s="5"/>
    </row>
    <row r="60" spans="2:2" x14ac:dyDescent="0.25">
      <c r="B60" s="5"/>
    </row>
    <row r="61" spans="2:2" x14ac:dyDescent="0.25">
      <c r="B61" s="5"/>
    </row>
    <row r="62" spans="2:2" x14ac:dyDescent="0.25">
      <c r="B62" s="5"/>
    </row>
    <row r="63" spans="2:2" x14ac:dyDescent="0.25">
      <c r="B63" s="5"/>
    </row>
    <row r="64" spans="2:2" x14ac:dyDescent="0.25">
      <c r="B64" s="5"/>
    </row>
    <row r="65" spans="2:2" x14ac:dyDescent="0.25">
      <c r="B65" s="5"/>
    </row>
    <row r="66" spans="2:2" x14ac:dyDescent="0.25">
      <c r="B66" s="5"/>
    </row>
    <row r="67" spans="2:2" x14ac:dyDescent="0.25">
      <c r="B67" s="5"/>
    </row>
    <row r="68" spans="2:2" x14ac:dyDescent="0.25">
      <c r="B68" s="5"/>
    </row>
    <row r="69" spans="2:2" x14ac:dyDescent="0.25">
      <c r="B69" s="5"/>
    </row>
    <row r="70" spans="2:2" x14ac:dyDescent="0.25">
      <c r="B70" s="5"/>
    </row>
    <row r="71" spans="2:2" x14ac:dyDescent="0.25">
      <c r="B71" s="5"/>
    </row>
    <row r="72" spans="2:2" x14ac:dyDescent="0.25">
      <c r="B72" s="5"/>
    </row>
    <row r="73" spans="2:2" x14ac:dyDescent="0.25">
      <c r="B73" s="5"/>
    </row>
    <row r="74" spans="2:2" x14ac:dyDescent="0.25">
      <c r="B74" s="5"/>
    </row>
  </sheetData>
  <phoneticPr fontId="5" type="noConversion"/>
  <pageMargins left="0.7" right="0.7" top="0.75" bottom="0.75" header="0.5" footer="0.5"/>
  <pageSetup orientation="portrait" horizontalDpi="4294967292" verticalDpi="4294967292"/>
  <headerFooter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WEEKLY STEP COUNTS</vt:lpstr>
      <vt:lpstr>MONTHLY STEP COUNTS</vt:lpstr>
      <vt:lpstr>REFLECTIVE QUESTIONS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Melissa Feld</cp:lastModifiedBy>
  <cp:lastPrinted>2010-06-12T22:24:23Z</cp:lastPrinted>
  <dcterms:created xsi:type="dcterms:W3CDTF">1999-09-20T22:50:13Z</dcterms:created>
  <dcterms:modified xsi:type="dcterms:W3CDTF">2019-01-15T16:51:16Z</dcterms:modified>
</cp:coreProperties>
</file>